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<sst xmlns="http://schemas.openxmlformats.org/spreadsheetml/2006/main" count="39" uniqueCount="37">
  <si>
    <t>NECB 2020 Performance Path Summary Sheet</t>
  </si>
  <si>
    <t>Building Permit Submission</t>
  </si>
  <si>
    <t>Energy Modeler Name:</t>
  </si>
  <si>
    <t>Seal &amp; Permit to Practice:</t>
  </si>
  <si>
    <t>Reviewer Name:</t>
  </si>
  <si>
    <t>Date:</t>
  </si>
  <si>
    <r>
      <rPr>
        <rFont val="Open Sans"/>
        <color theme="1"/>
      </rPr>
      <t xml:space="preserve">All cells in the table below must be filled in. </t>
    </r>
    <r>
      <rPr>
        <rFont val="Open Sans"/>
        <color rgb="FFFF0000"/>
      </rPr>
      <t>Red</t>
    </r>
    <r>
      <rPr>
        <rFont val="Open Sans"/>
        <color theme="1"/>
      </rPr>
      <t xml:space="preserve"> cells have been pre-filled</t>
    </r>
  </si>
  <si>
    <t>Reference</t>
  </si>
  <si>
    <t>Proposed</t>
  </si>
  <si>
    <t>Heat recovery in any zone?</t>
  </si>
  <si>
    <t>Minimum heat recovery effectiveness modeled</t>
  </si>
  <si>
    <t>Thermal Bridging spreadsheet complete?</t>
  </si>
  <si>
    <t>Overall Wall Thermal Transmittance (USI)</t>
  </si>
  <si>
    <t>Overall Roof Thermal Transmittance (USI)</t>
  </si>
  <si>
    <t>Overall Fenestration Thermal Transmittance (USI)</t>
  </si>
  <si>
    <t>Overall Exposed Floor (Slab) Thermal Transmittance (USI)</t>
  </si>
  <si>
    <t>Air Leakage Compliance Path</t>
  </si>
  <si>
    <t>Modeled Air Leakage Rate (L/s-m2)</t>
  </si>
  <si>
    <t>FDWR</t>
  </si>
  <si>
    <t>Heating System Type</t>
  </si>
  <si>
    <t>Heating System Efficiency (%) or COP</t>
  </si>
  <si>
    <t>Service Water Heating (SWH) System Type</t>
  </si>
  <si>
    <t>SWH System Efficiency (%) or COP</t>
  </si>
  <si>
    <t>% savings</t>
  </si>
  <si>
    <t>Space Heating</t>
  </si>
  <si>
    <t>Space Cooling</t>
  </si>
  <si>
    <t>Interior Lighting</t>
  </si>
  <si>
    <t>Exterior Lighting</t>
  </si>
  <si>
    <t>Fans</t>
  </si>
  <si>
    <t>Pumps</t>
  </si>
  <si>
    <t>Service Water Heating</t>
  </si>
  <si>
    <t>Plug Loads</t>
  </si>
  <si>
    <t>Heat Rejection</t>
  </si>
  <si>
    <t>Total</t>
  </si>
  <si>
    <t>% improvement over reference</t>
  </si>
  <si>
    <t>Tier Achieved</t>
  </si>
  <si>
    <t>Tier 1 required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</si>
</sst>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d, yyyy"/>
  </numFmts>
  <fonts count="8">
    <font>
      <sz val="10.0"/>
      <color rgb="FF000000"/>
      <name val="Arial"/>
      <scheme val="minor"/>
    </font>
    <font>
      <color theme="1"/>
      <name val="Open Sans"/>
    </font>
    <font>
      <b/>
      <sz val="12.0"/>
      <color theme="1"/>
      <name val="Open Sans"/>
    </font>
    <font>
      <b/>
      <color theme="1"/>
      <name val="Open Sans"/>
    </font>
    <font>
      <color theme="1"/>
      <name val="Arial"/>
      <scheme val="minor"/>
    </font>
    <font/>
    <font>
      <color rgb="FFFF0000"/>
      <name val="Open Sans"/>
    </font>
    <font>
      <b/>
      <color rgb="FFFF0000"/>
      <name val="Open Sans"/>
    </font>
  </fonts>
  <fills count="3">
    <fill>
      <patternFill patternType="none"/>
    </fill>
    <fill>
      <patternFill patternType="lightGray"/>
    </fill>
    <fill>
      <patternFill patternType="solid">
        <fgColor rgb="FFEFEFEF"/>
        <bgColor rgb="FFEFEFEF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Font="1"/>
    <xf borderId="0" fillId="0" fontId="2" numFmtId="0" xfId="0" applyAlignment="1" applyFont="1">
      <alignment horizontal="right" readingOrder="0"/>
    </xf>
    <xf borderId="0" fillId="0" fontId="1" numFmtId="0" xfId="0" applyFont="1"/>
    <xf borderId="1" fillId="2" fontId="3" numFmtId="0" xfId="0" applyAlignment="1" applyBorder="1" applyFill="1" applyFont="1">
      <alignment readingOrder="0"/>
    </xf>
    <xf borderId="2" fillId="2" fontId="3" numFmtId="0" xfId="0" applyAlignment="1" applyBorder="1" applyFont="1">
      <alignment horizontal="left" readingOrder="0"/>
    </xf>
    <xf borderId="3" fillId="2" fontId="4" numFmtId="0" xfId="0" applyBorder="1" applyFont="1"/>
    <xf borderId="1" fillId="0" fontId="4" numFmtId="0" xfId="0" applyAlignment="1" applyBorder="1" applyFont="1">
      <alignment readingOrder="0"/>
    </xf>
    <xf borderId="4" fillId="0" fontId="1" numFmtId="0" xfId="0" applyBorder="1" applyFont="1"/>
    <xf borderId="5" fillId="0" fontId="4" numFmtId="0" xfId="0" applyBorder="1" applyFont="1"/>
    <xf borderId="5" fillId="0" fontId="1" numFmtId="0" xfId="0" applyBorder="1" applyFont="1"/>
    <xf borderId="1" fillId="0" fontId="1" numFmtId="164" xfId="0" applyAlignment="1" applyBorder="1" applyFont="1" applyNumberFormat="1">
      <alignment readingOrder="0"/>
    </xf>
    <xf borderId="6" fillId="0" fontId="1" numFmtId="0" xfId="0" applyAlignment="1" applyBorder="1" applyFont="1">
      <alignment readingOrder="0"/>
    </xf>
    <xf borderId="7" fillId="0" fontId="1" numFmtId="0" xfId="0" applyBorder="1" applyFont="1"/>
    <xf borderId="0" fillId="0" fontId="3" numFmtId="0" xfId="0" applyAlignment="1" applyFont="1">
      <alignment horizontal="center" readingOrder="0"/>
    </xf>
    <xf borderId="1" fillId="2" fontId="1" numFmtId="0" xfId="0" applyBorder="1" applyFont="1"/>
    <xf borderId="1" fillId="2" fontId="3" numFmtId="0" xfId="0" applyAlignment="1" applyBorder="1" applyFont="1">
      <alignment horizontal="center" readingOrder="0"/>
    </xf>
    <xf borderId="1" fillId="0" fontId="1" numFmtId="0" xfId="0" applyAlignment="1" applyBorder="1" applyFont="1">
      <alignment readingOrder="0"/>
    </xf>
    <xf borderId="1" fillId="0" fontId="1" numFmtId="0" xfId="0" applyAlignment="1" applyBorder="1" applyFont="1">
      <alignment horizontal="center" readingOrder="0"/>
    </xf>
    <xf borderId="8" fillId="0" fontId="1" numFmtId="0" xfId="0" applyAlignment="1" applyBorder="1" applyFont="1">
      <alignment horizontal="center" readingOrder="0"/>
    </xf>
    <xf borderId="9" fillId="0" fontId="5" numFmtId="0" xfId="0" applyBorder="1" applyFont="1"/>
    <xf borderId="1" fillId="0" fontId="6" numFmtId="0" xfId="0" applyAlignment="1" applyBorder="1" applyFont="1">
      <alignment horizontal="center" readingOrder="0"/>
    </xf>
    <xf borderId="0" fillId="0" fontId="1" numFmtId="0" xfId="0" applyAlignment="1" applyFont="1">
      <alignment horizontal="center" readingOrder="0"/>
    </xf>
    <xf borderId="1" fillId="2" fontId="1" numFmtId="0" xfId="0" applyAlignment="1" applyBorder="1" applyFont="1">
      <alignment readingOrder="0"/>
    </xf>
    <xf borderId="1" fillId="0" fontId="6" numFmtId="9" xfId="0" applyAlignment="1" applyBorder="1" applyFont="1" applyNumberFormat="1">
      <alignment horizontal="center"/>
    </xf>
    <xf borderId="1" fillId="2" fontId="7" numFmtId="0" xfId="0" applyAlignment="1" applyBorder="1" applyFont="1">
      <alignment horizontal="center"/>
    </xf>
    <xf borderId="1" fillId="2" fontId="7" numFmtId="9" xfId="0" applyAlignment="1" applyBorder="1" applyFont="1" applyNumberFormat="1">
      <alignment horizontal="center"/>
    </xf>
    <xf borderId="8" fillId="0" fontId="6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28575</xdr:rowOff>
    </xdr:from>
    <xdr:ext cx="1057275" cy="10572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5.13"/>
  </cols>
  <sheetData>
    <row r="1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1"/>
      <c r="B2" s="2"/>
      <c r="C2" s="2"/>
      <c r="D2" s="3" t="s">
        <v>1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1"/>
      <c r="B3" s="4"/>
      <c r="C3" s="4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"/>
      <c r="B4" s="4"/>
      <c r="C4" s="4"/>
      <c r="D4" s="1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"/>
      <c r="B5" s="4"/>
      <c r="C5" s="4"/>
      <c r="D5" s="1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"/>
      <c r="B6" s="4"/>
      <c r="C6" s="4"/>
      <c r="D6" s="1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 t="s">
        <v>2</v>
      </c>
      <c r="B7" s="4"/>
      <c r="C7" s="6" t="s">
        <v>3</v>
      </c>
      <c r="D7" s="7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8"/>
      <c r="B8" s="4"/>
      <c r="C8" s="9"/>
      <c r="D8" s="10"/>
      <c r="E8" s="4"/>
      <c r="F8" s="4"/>
      <c r="G8" s="1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B9" s="4"/>
      <c r="C9" s="9"/>
      <c r="D9" s="11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5" t="s">
        <v>4</v>
      </c>
      <c r="B10" s="4"/>
      <c r="C10" s="9"/>
      <c r="D10" s="1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8"/>
      <c r="B11" s="4"/>
      <c r="C11" s="9"/>
      <c r="D11" s="11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B12" s="4"/>
      <c r="C12" s="9"/>
      <c r="D12" s="11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5" t="s">
        <v>5</v>
      </c>
      <c r="B13" s="4"/>
      <c r="C13" s="9"/>
      <c r="D13" s="11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12"/>
      <c r="B14" s="1"/>
      <c r="C14" s="13"/>
      <c r="D14" s="1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4"/>
      <c r="B15" s="15"/>
      <c r="C15" s="15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" t="s">
        <v>6</v>
      </c>
      <c r="B16" s="15"/>
      <c r="C16" s="15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6"/>
      <c r="B17" s="17" t="s">
        <v>7</v>
      </c>
      <c r="C17" s="17" t="s">
        <v>8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18" t="s">
        <v>9</v>
      </c>
      <c r="B18" s="19"/>
      <c r="C18" s="19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18" t="s">
        <v>10</v>
      </c>
      <c r="B19" s="19"/>
      <c r="C19" s="1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8" t="s">
        <v>11</v>
      </c>
      <c r="B20" s="20"/>
      <c r="C20" s="21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8" t="s">
        <v>12</v>
      </c>
      <c r="B21" s="22">
        <v>0.215</v>
      </c>
      <c r="C21" s="1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8" t="s">
        <v>13</v>
      </c>
      <c r="B22" s="22">
        <v>0.121</v>
      </c>
      <c r="C22" s="19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8" t="s">
        <v>14</v>
      </c>
      <c r="B23" s="22">
        <v>1.73</v>
      </c>
      <c r="C23" s="19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18" t="s">
        <v>15</v>
      </c>
      <c r="B24" s="19"/>
      <c r="C24" s="19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18" t="s">
        <v>16</v>
      </c>
      <c r="B25" s="20"/>
      <c r="C25" s="21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18" t="s">
        <v>17</v>
      </c>
      <c r="B26" s="22">
        <v>1.5</v>
      </c>
      <c r="C26" s="19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18" t="s">
        <v>18</v>
      </c>
      <c r="B27" s="22">
        <v>0.325</v>
      </c>
      <c r="C27" s="19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18" t="s">
        <v>19</v>
      </c>
      <c r="B28" s="19"/>
      <c r="C28" s="19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18" t="s">
        <v>20</v>
      </c>
      <c r="B29" s="19"/>
      <c r="C29" s="19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18" t="s">
        <v>21</v>
      </c>
      <c r="B30" s="19"/>
      <c r="C30" s="19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18" t="s">
        <v>22</v>
      </c>
      <c r="B31" s="19"/>
      <c r="C31" s="19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1"/>
      <c r="B32" s="23"/>
      <c r="C32" s="23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4"/>
      <c r="B33" s="17" t="s">
        <v>7</v>
      </c>
      <c r="C33" s="17" t="s">
        <v>8</v>
      </c>
      <c r="D33" s="17" t="s">
        <v>23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18" t="s">
        <v>24</v>
      </c>
      <c r="B34" s="19"/>
      <c r="C34" s="19"/>
      <c r="D34" s="25" t="str">
        <f t="shared" ref="D34:D42" si="1">(B34-C34)/B34</f>
        <v>#DIV/0!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18" t="s">
        <v>25</v>
      </c>
      <c r="B35" s="19"/>
      <c r="C35" s="19"/>
      <c r="D35" s="25" t="str">
        <f t="shared" si="1"/>
        <v>#DIV/0!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18" t="s">
        <v>26</v>
      </c>
      <c r="B36" s="19"/>
      <c r="C36" s="19"/>
      <c r="D36" s="25" t="str">
        <f t="shared" si="1"/>
        <v>#DIV/0!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18" t="s">
        <v>27</v>
      </c>
      <c r="B37" s="19"/>
      <c r="C37" s="19"/>
      <c r="D37" s="25" t="str">
        <f t="shared" si="1"/>
        <v>#DIV/0!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18" t="s">
        <v>28</v>
      </c>
      <c r="B38" s="19"/>
      <c r="C38" s="19"/>
      <c r="D38" s="25" t="str">
        <f t="shared" si="1"/>
        <v>#DIV/0!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18" t="s">
        <v>29</v>
      </c>
      <c r="B39" s="19"/>
      <c r="C39" s="19"/>
      <c r="D39" s="25" t="str">
        <f t="shared" si="1"/>
        <v>#DIV/0!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18" t="s">
        <v>30</v>
      </c>
      <c r="B40" s="19"/>
      <c r="C40" s="19"/>
      <c r="D40" s="25" t="str">
        <f t="shared" si="1"/>
        <v>#DIV/0!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18" t="s">
        <v>31</v>
      </c>
      <c r="B41" s="19"/>
      <c r="C41" s="19"/>
      <c r="D41" s="25" t="str">
        <f t="shared" si="1"/>
        <v>#DIV/0!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18" t="s">
        <v>32</v>
      </c>
      <c r="B42" s="19"/>
      <c r="C42" s="19"/>
      <c r="D42" s="25" t="str">
        <f t="shared" si="1"/>
        <v>#DIV/0!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" t="s">
        <v>33</v>
      </c>
      <c r="B43" s="26">
        <f t="shared" ref="B43:C43" si="2">SUM(B34:B42)</f>
        <v>0</v>
      </c>
      <c r="C43" s="26">
        <f t="shared" si="2"/>
        <v>0</v>
      </c>
      <c r="D43" s="27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" t="s">
        <v>34</v>
      </c>
      <c r="B44" s="26"/>
      <c r="C44" s="26"/>
      <c r="D44" s="27" t="str">
        <f>(B43-C43)/B43</f>
        <v>#DIV/0!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18" t="s">
        <v>35</v>
      </c>
      <c r="B46" s="28" t="str">
        <f>if(D44&lt;0,"Non-Compliant",if(D44&gt;=0.6,"Tier 4",if(D44&gt;=0.5,"Tier 3",if(D44&gt;=0.25,"Tier 2","Tier 1"))))</f>
        <v>#DIV/0!</v>
      </c>
      <c r="C46" s="21"/>
      <c r="D46" s="22" t="s">
        <v>36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  <row r="1001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</row>
    <row r="100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</row>
    <row r="1003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</row>
    <row r="1004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</row>
    <row r="100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</row>
    <row r="1006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</row>
    <row r="1007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</row>
    <row r="1008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</row>
    <row r="1009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</row>
    <row r="1010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</row>
    <row r="1011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</row>
    <row r="101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</row>
    <row r="1013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</row>
    <row r="1014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</row>
    <row r="10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</row>
    <row r="1016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</row>
    <row r="1017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</row>
    <row r="1018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</row>
    <row r="1019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</row>
    <row r="1020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</row>
    <row r="1021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</row>
    <row r="102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</row>
    <row r="1023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</row>
    <row r="1024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  <c r="S1024" s="4"/>
      <c r="T1024" s="4"/>
      <c r="U1024" s="4"/>
      <c r="V1024" s="4"/>
      <c r="W1024" s="4"/>
      <c r="X1024" s="4"/>
      <c r="Y1024" s="4"/>
      <c r="Z1024" s="4"/>
    </row>
  </sheetData>
  <mergeCells count="3">
    <mergeCell ref="B20:C20"/>
    <mergeCell ref="B25:C25"/>
    <mergeCell ref="B46:C46"/>
  </mergeCells>
  <dataValidations>
    <dataValidation type="list" allowBlank="1" showErrorMessage="1" sqref="B28">
      <formula1>"Gas Fired (Boiler, furnace, etc.),Air Source Heat Pump,Electric Resistance"</formula1>
    </dataValidation>
    <dataValidation type="list" allowBlank="1" showErrorMessage="1" sqref="B25">
      <formula1>"3.2.4.2 (Whole Building Air Leakage Test Required),3.2.4.3 (No Whole Building Air Leakage Test Required)"</formula1>
    </dataValidation>
    <dataValidation type="list" allowBlank="1" showErrorMessage="1" sqref="B18:C18 B20">
      <formula1>"Yes,No"</formula1>
    </dataValidation>
    <dataValidation type="list" allowBlank="1" showErrorMessage="1" sqref="C28">
      <formula1>"Gas Fired (Boiler, furnace, etc.),Air Source Heat Pump,Ground Source Heat Pump,Electric Resistance"</formula1>
    </dataValidation>
    <dataValidation type="list" allowBlank="1" showErrorMessage="1" sqref="B30:C30">
      <formula1>"Gas Fired,Heat Pump,Other Non-Heat Pump Electric"</formula1>
    </dataValidation>
  </dataValidations>
  <printOptions horizontalCentered="1"/>
  <pageMargins bottom="0.75" footer="0.0" header="0.0" left="0.7" right="0.7" top="0.75"/>
  <pageSetup orientation="portrait" pageOrder="overThenDown"/>
  <drawing r:id="rId1"/>
</worksheet>
</file>